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21" i="1" l="1"/>
  <c r="D21" i="1"/>
  <c r="E37" i="1"/>
  <c r="F37" i="1" l="1"/>
  <c r="G37" i="1"/>
  <c r="H37" i="1"/>
  <c r="J37" i="1"/>
  <c r="K37" i="1"/>
  <c r="L37" i="1"/>
  <c r="N37" i="1"/>
  <c r="O37" i="1"/>
  <c r="P37" i="1"/>
  <c r="D15" i="1" l="1"/>
  <c r="I15" i="1"/>
  <c r="M15" i="1"/>
  <c r="M34" i="1" l="1"/>
  <c r="M31" i="1"/>
  <c r="M29" i="1"/>
  <c r="M28" i="1"/>
  <c r="M25" i="1"/>
  <c r="M24" i="1"/>
  <c r="M23" i="1"/>
  <c r="M18" i="1"/>
  <c r="I34" i="1"/>
  <c r="I31" i="1"/>
  <c r="I29" i="1"/>
  <c r="I37" i="1" s="1"/>
  <c r="I28" i="1"/>
  <c r="I25" i="1"/>
  <c r="I24" i="1"/>
  <c r="I23" i="1"/>
  <c r="I21" i="1"/>
  <c r="I18" i="1"/>
  <c r="D34" i="1"/>
  <c r="D31" i="1"/>
  <c r="D29" i="1"/>
  <c r="D28" i="1"/>
  <c r="D25" i="1"/>
  <c r="D24" i="1"/>
  <c r="D23" i="1"/>
  <c r="D37" i="1"/>
  <c r="D18" i="1"/>
  <c r="M37" i="1" l="1"/>
</calcChain>
</file>

<file path=xl/sharedStrings.xml><?xml version="1.0" encoding="utf-8"?>
<sst xmlns="http://schemas.openxmlformats.org/spreadsheetml/2006/main" count="60" uniqueCount="51">
  <si>
    <t xml:space="preserve">(наименование городского округа, муниципального района, ГРБС) </t>
  </si>
  <si>
    <t>тыс. рублей</t>
  </si>
  <si>
    <t>№ п/п</t>
  </si>
  <si>
    <t xml:space="preserve">Наиме­нование </t>
  </si>
  <si>
    <t>муници­пальной про­граммы</t>
  </si>
  <si>
    <t>Реквизиты норма­тивно правового акта об утвержде­нии муни­ципальной про­граммы</t>
  </si>
  <si>
    <t>Объем ассигнований</t>
  </si>
  <si>
    <t xml:space="preserve"> Исполнено (кассовые расходы) </t>
  </si>
  <si>
    <t>Всего</t>
  </si>
  <si>
    <t>в том числе</t>
  </si>
  <si>
    <t>Феде­ральный бюджет</t>
  </si>
  <si>
    <t>Област­ной бюджет</t>
  </si>
  <si>
    <t>Мест­ный бюджет</t>
  </si>
  <si>
    <t>Об­ласт­ной бюджет</t>
  </si>
  <si>
    <t> 1.</t>
  </si>
  <si>
    <t>Развитие культуры и туризма</t>
  </si>
  <si>
    <t> 2.</t>
  </si>
  <si>
    <t>Охрана окружающей среды</t>
  </si>
  <si>
    <t>3.</t>
  </si>
  <si>
    <t>Обеспечение общественного порядка</t>
  </si>
  <si>
    <t>4.</t>
  </si>
  <si>
    <t>Защита населения от чрезвычайных ситуаций</t>
  </si>
  <si>
    <t>5.</t>
  </si>
  <si>
    <t>6.</t>
  </si>
  <si>
    <t>Социальная поддержка граждан</t>
  </si>
  <si>
    <t>7.</t>
  </si>
  <si>
    <t>8.</t>
  </si>
  <si>
    <t>Эффективное управление муниципальными финансам</t>
  </si>
  <si>
    <t>9.</t>
  </si>
  <si>
    <t>Обеспечение качественными жилищно-коммунальными услугами население</t>
  </si>
  <si>
    <t>10.</t>
  </si>
  <si>
    <t>Развитие сельского хозяйства</t>
  </si>
  <si>
    <t>Развитие физической культуры и спорта</t>
  </si>
  <si>
    <t>Предусмотрено программой на 2017 год*</t>
  </si>
  <si>
    <t>Муниципальная политика</t>
  </si>
  <si>
    <t>Сводный отчет о реализации муниципальных программ в 2017году</t>
  </si>
  <si>
    <t>________ Красноармейское сельское поселение____</t>
  </si>
  <si>
    <t>Постановление от 01.10.2013 №267 </t>
  </si>
  <si>
    <t>Постановление от 01.10.2013 №266 </t>
  </si>
  <si>
    <t>Постановление от 01.10.2013 №268 </t>
  </si>
  <si>
    <t>Постановление от 01.10.2013 №269 </t>
  </si>
  <si>
    <t>Постановление от 01.10.2013 №270 </t>
  </si>
  <si>
    <t>Постановление от 01.10.2013 №272 </t>
  </si>
  <si>
    <t>Постановление от 01.10.2013 №274 </t>
  </si>
  <si>
    <t>Постановление от 01.10.2013 №277 </t>
  </si>
  <si>
    <t>Постановление от 01.10.2013 №265 </t>
  </si>
  <si>
    <t>Постановление от 01.10.2013 №275 </t>
  </si>
  <si>
    <t>Глава Администрации Красноармейского сельского поселения___________________ А.С.Богуш</t>
  </si>
  <si>
    <r>
      <t>(по состоянию на</t>
    </r>
    <r>
      <rPr>
        <u/>
        <sz val="14"/>
        <color theme="1"/>
        <rFont val="Times New Roman"/>
        <family val="1"/>
        <charset val="204"/>
      </rPr>
      <t xml:space="preserve"> 01.10.2017 года</t>
    </r>
    <r>
      <rPr>
        <sz val="14"/>
        <color theme="1"/>
        <rFont val="Times New Roman"/>
        <family val="1"/>
        <charset val="204"/>
      </rPr>
      <t>)</t>
    </r>
  </si>
  <si>
    <t>Предусмотрено программой на весь период реализации</t>
  </si>
  <si>
    <t>Районный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</si>
</sst>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Alignment="1">
      <alignment horizontal="right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0" xfId="0" applyFont="1"/>
    <xf numFmtId="0" fontId="8" fillId="0" borderId="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center" vertical="top"/>
    </xf>
    <xf numFmtId="164" fontId="6" fillId="0" borderId="7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14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7" fillId="0" borderId="1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37</xdr:row>
      <xdr:rowOff>47625</xdr:rowOff>
    </xdr:from>
    <xdr:to>
      <xdr:col>15</xdr:col>
      <xdr:colOff>333375</xdr:colOff>
      <xdr:row>38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296400"/>
          <a:ext cx="10239375" cy="180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view="pageBreakPreview" topLeftCell="A16" zoomScaleNormal="100" zoomScaleSheetLayoutView="100" workbookViewId="0">
      <selection activeCell="G37" sqref="G37"/>
    </sheetView>
  </sheetViews>
  <sheetFormatPr defaultRowHeight="15" x14ac:dyDescent="0.25"/>
  <cols>
    <col min="1" max="1" width="5.85546875" customWidth="1"/>
    <col min="2" max="2" width="18.42578125" customWidth="1"/>
    <col min="3" max="3" width="14.28515625" customWidth="1"/>
    <col min="4" max="5" width="10.42578125" customWidth="1"/>
    <col min="6" max="6" width="10.28515625" customWidth="1"/>
    <col min="7" max="7" width="10" customWidth="1"/>
    <col min="8" max="9" width="10.28515625" customWidth="1"/>
    <col min="10" max="10" width="10.7109375" customWidth="1"/>
    <col min="11" max="12" width="10.42578125" customWidth="1"/>
    <col min="13" max="13" width="10.85546875" customWidth="1"/>
    <col min="14" max="16" width="10.42578125" customWidth="1"/>
  </cols>
  <sheetData>
    <row r="1" spans="1:16" x14ac:dyDescent="0.25">
      <c r="K1" s="16"/>
      <c r="L1" s="16"/>
      <c r="M1" s="16"/>
      <c r="N1" s="53"/>
      <c r="O1" s="53"/>
      <c r="P1" s="53"/>
    </row>
    <row r="2" spans="1:16" x14ac:dyDescent="0.25">
      <c r="K2" s="53"/>
      <c r="L2" s="53"/>
      <c r="M2" s="53"/>
      <c r="N2" s="53"/>
      <c r="O2" s="53"/>
      <c r="P2" s="53"/>
    </row>
    <row r="3" spans="1:16" x14ac:dyDescent="0.25">
      <c r="K3" s="53"/>
      <c r="L3" s="53"/>
      <c r="M3" s="53"/>
      <c r="N3" s="53"/>
      <c r="O3" s="53"/>
      <c r="P3" s="53"/>
    </row>
    <row r="4" spans="1:16" x14ac:dyDescent="0.25">
      <c r="K4" s="53"/>
      <c r="L4" s="53"/>
      <c r="M4" s="53"/>
      <c r="N4" s="53"/>
      <c r="O4" s="53"/>
      <c r="P4" s="53"/>
    </row>
    <row r="5" spans="1:16" ht="18.75" x14ac:dyDescent="0.3">
      <c r="A5" s="49" t="s">
        <v>35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8.75" x14ac:dyDescent="0.3">
      <c r="A6" s="50" t="s">
        <v>48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8.75" x14ac:dyDescent="0.3">
      <c r="A7" s="51" t="s">
        <v>36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8.75" x14ac:dyDescent="0.3">
      <c r="A8" s="50" t="s">
        <v>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thickBot="1" x14ac:dyDescent="0.3">
      <c r="A9" s="1"/>
      <c r="O9" s="52" t="s">
        <v>1</v>
      </c>
      <c r="P9" s="52"/>
    </row>
    <row r="10" spans="1:16" ht="15.75" thickBot="1" x14ac:dyDescent="0.3">
      <c r="A10" s="17" t="s">
        <v>2</v>
      </c>
      <c r="B10" s="2" t="s">
        <v>3</v>
      </c>
      <c r="C10" s="17" t="s">
        <v>5</v>
      </c>
      <c r="D10" s="41" t="s">
        <v>6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/>
    </row>
    <row r="11" spans="1:16" ht="24.75" thickBot="1" x14ac:dyDescent="0.3">
      <c r="A11" s="18"/>
      <c r="B11" s="3" t="s">
        <v>4</v>
      </c>
      <c r="C11" s="18"/>
      <c r="D11" s="41" t="s">
        <v>49</v>
      </c>
      <c r="E11" s="42"/>
      <c r="F11" s="42"/>
      <c r="G11" s="42"/>
      <c r="H11" s="42"/>
      <c r="I11" s="41" t="s">
        <v>33</v>
      </c>
      <c r="J11" s="42"/>
      <c r="K11" s="42"/>
      <c r="L11" s="42"/>
      <c r="M11" s="41" t="s">
        <v>7</v>
      </c>
      <c r="N11" s="42"/>
      <c r="O11" s="42"/>
      <c r="P11" s="43"/>
    </row>
    <row r="12" spans="1:16" ht="15.75" thickBot="1" x14ac:dyDescent="0.3">
      <c r="A12" s="18"/>
      <c r="B12" s="4"/>
      <c r="C12" s="18"/>
      <c r="D12" s="44" t="s">
        <v>8</v>
      </c>
      <c r="E12" s="54"/>
      <c r="F12" s="20" t="s">
        <v>9</v>
      </c>
      <c r="G12" s="21"/>
      <c r="H12" s="21"/>
      <c r="I12" s="44" t="s">
        <v>8</v>
      </c>
      <c r="J12" s="20" t="s">
        <v>9</v>
      </c>
      <c r="K12" s="21"/>
      <c r="L12" s="21"/>
      <c r="M12" s="44" t="s">
        <v>8</v>
      </c>
      <c r="N12" s="20" t="s">
        <v>9</v>
      </c>
      <c r="O12" s="21"/>
      <c r="P12" s="22"/>
    </row>
    <row r="13" spans="1:16" x14ac:dyDescent="0.25">
      <c r="A13" s="18"/>
      <c r="B13" s="4"/>
      <c r="C13" s="18"/>
      <c r="D13" s="45"/>
      <c r="E13" s="18" t="s">
        <v>50</v>
      </c>
      <c r="F13" s="17" t="s">
        <v>10</v>
      </c>
      <c r="G13" s="17" t="s">
        <v>11</v>
      </c>
      <c r="H13" s="17" t="s">
        <v>12</v>
      </c>
      <c r="I13" s="45"/>
      <c r="J13" s="17" t="s">
        <v>10</v>
      </c>
      <c r="K13" s="17" t="s">
        <v>11</v>
      </c>
      <c r="L13" s="17" t="s">
        <v>12</v>
      </c>
      <c r="M13" s="45"/>
      <c r="N13" s="17" t="s">
        <v>50</v>
      </c>
      <c r="O13" s="17" t="s">
        <v>13</v>
      </c>
      <c r="P13" s="17" t="s">
        <v>12</v>
      </c>
    </row>
    <row r="14" spans="1:16" ht="35.25" customHeight="1" thickBot="1" x14ac:dyDescent="0.3">
      <c r="A14" s="19"/>
      <c r="B14" s="5"/>
      <c r="C14" s="19"/>
      <c r="D14" s="46"/>
      <c r="E14" s="19"/>
      <c r="F14" s="19"/>
      <c r="G14" s="19"/>
      <c r="H14" s="19"/>
      <c r="I14" s="46"/>
      <c r="J14" s="19"/>
      <c r="K14" s="19"/>
      <c r="L14" s="19"/>
      <c r="M14" s="46"/>
      <c r="N14" s="19"/>
      <c r="O14" s="19"/>
      <c r="P14" s="19"/>
    </row>
    <row r="15" spans="1:16" x14ac:dyDescent="0.25">
      <c r="A15" s="23" t="s">
        <v>14</v>
      </c>
      <c r="B15" s="26" t="s">
        <v>19</v>
      </c>
      <c r="C15" s="26" t="s">
        <v>37</v>
      </c>
      <c r="D15" s="31">
        <f>F15+G15+H15</f>
        <v>114</v>
      </c>
      <c r="E15" s="31"/>
      <c r="F15" s="34">
        <v>0</v>
      </c>
      <c r="G15" s="34">
        <v>0</v>
      </c>
      <c r="H15" s="34">
        <v>114</v>
      </c>
      <c r="I15" s="31">
        <f>J15+K15+L15</f>
        <v>23</v>
      </c>
      <c r="J15" s="34">
        <v>0</v>
      </c>
      <c r="K15" s="34">
        <v>0</v>
      </c>
      <c r="L15" s="34">
        <v>23</v>
      </c>
      <c r="M15" s="31">
        <f>N15+O15+P15</f>
        <v>3</v>
      </c>
      <c r="N15" s="34">
        <v>0</v>
      </c>
      <c r="O15" s="34">
        <v>0</v>
      </c>
      <c r="P15" s="34">
        <v>3</v>
      </c>
    </row>
    <row r="16" spans="1:16" x14ac:dyDescent="0.25">
      <c r="A16" s="24"/>
      <c r="B16" s="39"/>
      <c r="C16" s="29"/>
      <c r="D16" s="32"/>
      <c r="E16" s="32"/>
      <c r="F16" s="35"/>
      <c r="G16" s="35"/>
      <c r="H16" s="37"/>
      <c r="I16" s="32"/>
      <c r="J16" s="35"/>
      <c r="K16" s="35"/>
      <c r="L16" s="35"/>
      <c r="M16" s="32"/>
      <c r="N16" s="35"/>
      <c r="O16" s="35"/>
      <c r="P16" s="35"/>
    </row>
    <row r="17" spans="1:16" ht="15.75" thickBot="1" x14ac:dyDescent="0.3">
      <c r="A17" s="25"/>
      <c r="B17" s="40"/>
      <c r="C17" s="30"/>
      <c r="D17" s="33"/>
      <c r="E17" s="33"/>
      <c r="F17" s="36"/>
      <c r="G17" s="36"/>
      <c r="H17" s="38"/>
      <c r="I17" s="33"/>
      <c r="J17" s="36"/>
      <c r="K17" s="36"/>
      <c r="L17" s="36"/>
      <c r="M17" s="33"/>
      <c r="N17" s="36"/>
      <c r="O17" s="36"/>
      <c r="P17" s="36"/>
    </row>
    <row r="18" spans="1:16" x14ac:dyDescent="0.25">
      <c r="A18" s="23" t="s">
        <v>16</v>
      </c>
      <c r="B18" s="26" t="s">
        <v>21</v>
      </c>
      <c r="C18" s="26" t="s">
        <v>38</v>
      </c>
      <c r="D18" s="31">
        <f>F18+G18+H18</f>
        <v>853.4</v>
      </c>
      <c r="E18" s="31"/>
      <c r="F18" s="34">
        <v>0</v>
      </c>
      <c r="G18" s="34">
        <v>0</v>
      </c>
      <c r="H18" s="34">
        <v>853.4</v>
      </c>
      <c r="I18" s="31">
        <f>J18+K18+L18</f>
        <v>108.8</v>
      </c>
      <c r="J18" s="34">
        <v>0</v>
      </c>
      <c r="K18" s="34">
        <v>0</v>
      </c>
      <c r="L18" s="34">
        <v>108.8</v>
      </c>
      <c r="M18" s="31">
        <f>N18+O18+P18</f>
        <v>99</v>
      </c>
      <c r="N18" s="34">
        <v>0</v>
      </c>
      <c r="O18" s="34">
        <v>0</v>
      </c>
      <c r="P18" s="34">
        <v>99</v>
      </c>
    </row>
    <row r="19" spans="1:16" ht="22.5" customHeight="1" x14ac:dyDescent="0.25">
      <c r="A19" s="24"/>
      <c r="B19" s="27"/>
      <c r="C19" s="29"/>
      <c r="D19" s="32"/>
      <c r="E19" s="32"/>
      <c r="F19" s="35"/>
      <c r="G19" s="35"/>
      <c r="H19" s="37"/>
      <c r="I19" s="32"/>
      <c r="J19" s="35"/>
      <c r="K19" s="35"/>
      <c r="L19" s="35"/>
      <c r="M19" s="32"/>
      <c r="N19" s="35"/>
      <c r="O19" s="35"/>
      <c r="P19" s="35"/>
    </row>
    <row r="20" spans="1:16" ht="2.25" customHeight="1" thickBot="1" x14ac:dyDescent="0.3">
      <c r="A20" s="25"/>
      <c r="B20" s="28"/>
      <c r="C20" s="30"/>
      <c r="D20" s="33"/>
      <c r="E20" s="33"/>
      <c r="F20" s="36"/>
      <c r="G20" s="36"/>
      <c r="H20" s="38"/>
      <c r="I20" s="33"/>
      <c r="J20" s="36"/>
      <c r="K20" s="36"/>
      <c r="L20" s="36"/>
      <c r="M20" s="33"/>
      <c r="N20" s="36"/>
      <c r="O20" s="36"/>
      <c r="P20" s="36"/>
    </row>
    <row r="21" spans="1:16" x14ac:dyDescent="0.25">
      <c r="A21" s="23" t="s">
        <v>18</v>
      </c>
      <c r="B21" s="26" t="s">
        <v>15</v>
      </c>
      <c r="C21" s="26" t="s">
        <v>39</v>
      </c>
      <c r="D21" s="31">
        <f>E21+F21+G21+H21</f>
        <v>35025.699999999997</v>
      </c>
      <c r="E21" s="34">
        <v>1200</v>
      </c>
      <c r="F21" s="34">
        <v>0</v>
      </c>
      <c r="G21" s="34">
        <v>794.1</v>
      </c>
      <c r="H21" s="34">
        <v>33031.599999999999</v>
      </c>
      <c r="I21" s="31">
        <f>J21+K21+L21</f>
        <v>4595.5</v>
      </c>
      <c r="J21" s="34">
        <v>0</v>
      </c>
      <c r="K21" s="34">
        <v>395.5</v>
      </c>
      <c r="L21" s="34">
        <v>4200</v>
      </c>
      <c r="M21" s="31">
        <f>N21+O21+P21</f>
        <v>3096.2</v>
      </c>
      <c r="N21" s="34">
        <v>0</v>
      </c>
      <c r="O21" s="34">
        <v>395.5</v>
      </c>
      <c r="P21" s="34">
        <v>2700.7</v>
      </c>
    </row>
    <row r="22" spans="1:16" ht="24.75" customHeight="1" thickBot="1" x14ac:dyDescent="0.3">
      <c r="A22" s="25"/>
      <c r="B22" s="28"/>
      <c r="C22" s="30"/>
      <c r="D22" s="33"/>
      <c r="E22" s="36"/>
      <c r="F22" s="36"/>
      <c r="G22" s="36"/>
      <c r="H22" s="38"/>
      <c r="I22" s="33"/>
      <c r="J22" s="36"/>
      <c r="K22" s="36"/>
      <c r="L22" s="36"/>
      <c r="M22" s="33"/>
      <c r="N22" s="36"/>
      <c r="O22" s="36"/>
      <c r="P22" s="36"/>
    </row>
    <row r="23" spans="1:16" ht="30.75" customHeight="1" thickBot="1" x14ac:dyDescent="0.3">
      <c r="A23" s="15" t="s">
        <v>20</v>
      </c>
      <c r="B23" s="8" t="s">
        <v>17</v>
      </c>
      <c r="C23" s="8" t="s">
        <v>40</v>
      </c>
      <c r="D23" s="10">
        <f>F23+G23+H23</f>
        <v>1237.2</v>
      </c>
      <c r="E23" s="10"/>
      <c r="F23" s="9">
        <v>0</v>
      </c>
      <c r="G23" s="9">
        <v>0</v>
      </c>
      <c r="H23" s="9">
        <v>1237.2</v>
      </c>
      <c r="I23" s="10">
        <f>J23+K23+L23</f>
        <v>480</v>
      </c>
      <c r="J23" s="9">
        <v>0</v>
      </c>
      <c r="K23" s="9">
        <v>0</v>
      </c>
      <c r="L23" s="9">
        <v>480</v>
      </c>
      <c r="M23" s="10">
        <f>N23+O23+P23</f>
        <v>326.3</v>
      </c>
      <c r="N23" s="9">
        <v>0</v>
      </c>
      <c r="O23" s="9">
        <v>0</v>
      </c>
      <c r="P23" s="9">
        <v>326.3</v>
      </c>
    </row>
    <row r="24" spans="1:16" ht="35.25" customHeight="1" thickBot="1" x14ac:dyDescent="0.3">
      <c r="A24" s="7" t="s">
        <v>22</v>
      </c>
      <c r="B24" s="8" t="s">
        <v>32</v>
      </c>
      <c r="C24" s="8" t="s">
        <v>41</v>
      </c>
      <c r="D24" s="10">
        <f>F24+G24+H24</f>
        <v>505.8</v>
      </c>
      <c r="E24" s="10"/>
      <c r="F24" s="9">
        <v>0</v>
      </c>
      <c r="G24" s="9">
        <v>0</v>
      </c>
      <c r="H24" s="9">
        <v>505.8</v>
      </c>
      <c r="I24" s="10">
        <f>J24+K24+L24</f>
        <v>92.7</v>
      </c>
      <c r="J24" s="9">
        <v>0</v>
      </c>
      <c r="K24" s="9">
        <v>0</v>
      </c>
      <c r="L24" s="9">
        <v>92.7</v>
      </c>
      <c r="M24" s="10">
        <f>N24+O24+P24</f>
        <v>18.600000000000001</v>
      </c>
      <c r="N24" s="9">
        <v>0</v>
      </c>
      <c r="O24" s="9">
        <v>0</v>
      </c>
      <c r="P24" s="9">
        <v>18.600000000000001</v>
      </c>
    </row>
    <row r="25" spans="1:16" x14ac:dyDescent="0.25">
      <c r="A25" s="23" t="s">
        <v>23</v>
      </c>
      <c r="B25" s="26" t="s">
        <v>34</v>
      </c>
      <c r="C25" s="26" t="s">
        <v>42</v>
      </c>
      <c r="D25" s="31">
        <f>F25+G25+H25</f>
        <v>306.8</v>
      </c>
      <c r="E25" s="31"/>
      <c r="F25" s="34">
        <v>0</v>
      </c>
      <c r="G25" s="34">
        <v>0</v>
      </c>
      <c r="H25" s="34">
        <v>306.8</v>
      </c>
      <c r="I25" s="31">
        <f>J25+K25+L25</f>
        <v>39.9</v>
      </c>
      <c r="J25" s="34">
        <v>0</v>
      </c>
      <c r="K25" s="34">
        <v>0</v>
      </c>
      <c r="L25" s="34">
        <v>39.9</v>
      </c>
      <c r="M25" s="31">
        <f>N25+O25+P25</f>
        <v>14.7</v>
      </c>
      <c r="N25" s="34">
        <v>0</v>
      </c>
      <c r="O25" s="34">
        <v>0</v>
      </c>
      <c r="P25" s="34">
        <v>14.7</v>
      </c>
    </row>
    <row r="26" spans="1:16" x14ac:dyDescent="0.25">
      <c r="A26" s="24"/>
      <c r="B26" s="27"/>
      <c r="C26" s="29"/>
      <c r="D26" s="32"/>
      <c r="E26" s="32"/>
      <c r="F26" s="35"/>
      <c r="G26" s="35"/>
      <c r="H26" s="37"/>
      <c r="I26" s="32"/>
      <c r="J26" s="35"/>
      <c r="K26" s="35"/>
      <c r="L26" s="35"/>
      <c r="M26" s="32"/>
      <c r="N26" s="35"/>
      <c r="O26" s="35"/>
      <c r="P26" s="35"/>
    </row>
    <row r="27" spans="1:16" ht="15.75" thickBot="1" x14ac:dyDescent="0.3">
      <c r="A27" s="25"/>
      <c r="B27" s="28"/>
      <c r="C27" s="30"/>
      <c r="D27" s="33"/>
      <c r="E27" s="33"/>
      <c r="F27" s="36"/>
      <c r="G27" s="36"/>
      <c r="H27" s="38"/>
      <c r="I27" s="33"/>
      <c r="J27" s="36"/>
      <c r="K27" s="36"/>
      <c r="L27" s="36"/>
      <c r="M27" s="33"/>
      <c r="N27" s="36"/>
      <c r="O27" s="36"/>
      <c r="P27" s="36"/>
    </row>
    <row r="28" spans="1:16" ht="48.75" thickBot="1" x14ac:dyDescent="0.3">
      <c r="A28" s="7" t="s">
        <v>25</v>
      </c>
      <c r="B28" s="8" t="s">
        <v>27</v>
      </c>
      <c r="C28" s="8" t="s">
        <v>43</v>
      </c>
      <c r="D28" s="10">
        <f>F28+G28+H28</f>
        <v>30683.9</v>
      </c>
      <c r="E28" s="10"/>
      <c r="F28" s="9">
        <v>0</v>
      </c>
      <c r="G28" s="9">
        <v>0</v>
      </c>
      <c r="H28" s="9">
        <v>30683.9</v>
      </c>
      <c r="I28" s="10">
        <f>J28+K28+L28</f>
        <v>5302.3</v>
      </c>
      <c r="J28" s="9">
        <v>0</v>
      </c>
      <c r="K28" s="9">
        <v>0</v>
      </c>
      <c r="L28" s="9">
        <v>5302.3</v>
      </c>
      <c r="M28" s="10">
        <f>N28+O28+P28</f>
        <v>2932.6</v>
      </c>
      <c r="N28" s="9">
        <v>0</v>
      </c>
      <c r="O28" s="9">
        <v>0</v>
      </c>
      <c r="P28" s="9">
        <v>2932.6</v>
      </c>
    </row>
    <row r="29" spans="1:16" x14ac:dyDescent="0.25">
      <c r="A29" s="23" t="s">
        <v>26</v>
      </c>
      <c r="B29" s="26" t="s">
        <v>29</v>
      </c>
      <c r="C29" s="26" t="s">
        <v>44</v>
      </c>
      <c r="D29" s="31">
        <f>F29+G29+H29</f>
        <v>20767</v>
      </c>
      <c r="E29" s="31"/>
      <c r="F29" s="34">
        <v>0</v>
      </c>
      <c r="G29" s="34">
        <v>2055.4</v>
      </c>
      <c r="H29" s="34">
        <v>18711.599999999999</v>
      </c>
      <c r="I29" s="31">
        <f>J29+K29+L29</f>
        <v>2441.8000000000002</v>
      </c>
      <c r="J29" s="34">
        <v>0</v>
      </c>
      <c r="K29" s="34">
        <v>0</v>
      </c>
      <c r="L29" s="34">
        <v>2441.8000000000002</v>
      </c>
      <c r="M29" s="31">
        <f>N29+O29+P29</f>
        <v>1563.7</v>
      </c>
      <c r="N29" s="34">
        <v>0</v>
      </c>
      <c r="O29" s="34">
        <v>0</v>
      </c>
      <c r="P29" s="34">
        <v>1563.7</v>
      </c>
    </row>
    <row r="30" spans="1:16" ht="50.25" customHeight="1" thickBot="1" x14ac:dyDescent="0.3">
      <c r="A30" s="25"/>
      <c r="B30" s="28"/>
      <c r="C30" s="30"/>
      <c r="D30" s="33"/>
      <c r="E30" s="33"/>
      <c r="F30" s="36"/>
      <c r="G30" s="36"/>
      <c r="H30" s="38"/>
      <c r="I30" s="33"/>
      <c r="J30" s="36"/>
      <c r="K30" s="36"/>
      <c r="L30" s="36"/>
      <c r="M30" s="33"/>
      <c r="N30" s="36"/>
      <c r="O30" s="36"/>
      <c r="P30" s="36"/>
    </row>
    <row r="31" spans="1:16" x14ac:dyDescent="0.25">
      <c r="A31" s="23" t="s">
        <v>28</v>
      </c>
      <c r="B31" s="26" t="s">
        <v>24</v>
      </c>
      <c r="C31" s="26" t="s">
        <v>45</v>
      </c>
      <c r="D31" s="31">
        <f>F31+G31+H31</f>
        <v>755.6</v>
      </c>
      <c r="E31" s="31"/>
      <c r="F31" s="34">
        <v>0</v>
      </c>
      <c r="G31" s="34">
        <v>0</v>
      </c>
      <c r="H31" s="34">
        <v>755.6</v>
      </c>
      <c r="I31" s="31">
        <f>J31+K31+L31</f>
        <v>146.80000000000001</v>
      </c>
      <c r="J31" s="34">
        <v>0</v>
      </c>
      <c r="K31" s="34">
        <v>0</v>
      </c>
      <c r="L31" s="34">
        <v>146.80000000000001</v>
      </c>
      <c r="M31" s="31">
        <f>N31+O31+P31</f>
        <v>105.6</v>
      </c>
      <c r="N31" s="34">
        <v>0</v>
      </c>
      <c r="O31" s="34">
        <v>0</v>
      </c>
      <c r="P31" s="34">
        <v>105.6</v>
      </c>
    </row>
    <row r="32" spans="1:16" x14ac:dyDescent="0.25">
      <c r="A32" s="24"/>
      <c r="B32" s="27"/>
      <c r="C32" s="29"/>
      <c r="D32" s="32"/>
      <c r="E32" s="32"/>
      <c r="F32" s="35"/>
      <c r="G32" s="35"/>
      <c r="H32" s="37"/>
      <c r="I32" s="32"/>
      <c r="J32" s="35"/>
      <c r="K32" s="35"/>
      <c r="L32" s="35"/>
      <c r="M32" s="32"/>
      <c r="N32" s="35"/>
      <c r="O32" s="35"/>
      <c r="P32" s="35"/>
    </row>
    <row r="33" spans="1:16" ht="15.75" thickBot="1" x14ac:dyDescent="0.3">
      <c r="A33" s="25"/>
      <c r="B33" s="28"/>
      <c r="C33" s="30"/>
      <c r="D33" s="33"/>
      <c r="E33" s="33"/>
      <c r="F33" s="36"/>
      <c r="G33" s="36"/>
      <c r="H33" s="38"/>
      <c r="I33" s="33"/>
      <c r="J33" s="36"/>
      <c r="K33" s="36"/>
      <c r="L33" s="36"/>
      <c r="M33" s="33"/>
      <c r="N33" s="36"/>
      <c r="O33" s="36"/>
      <c r="P33" s="36"/>
    </row>
    <row r="34" spans="1:16" x14ac:dyDescent="0.25">
      <c r="A34" s="23" t="s">
        <v>30</v>
      </c>
      <c r="B34" s="26" t="s">
        <v>31</v>
      </c>
      <c r="C34" s="26" t="s">
        <v>46</v>
      </c>
      <c r="D34" s="31">
        <f>F34+G34+H34</f>
        <v>215.1</v>
      </c>
      <c r="E34" s="31"/>
      <c r="F34" s="34">
        <v>0</v>
      </c>
      <c r="G34" s="34">
        <v>0</v>
      </c>
      <c r="H34" s="34">
        <v>215.1</v>
      </c>
      <c r="I34" s="31">
        <f>J34+K34+L34</f>
        <v>215.1</v>
      </c>
      <c r="J34" s="34">
        <v>0</v>
      </c>
      <c r="K34" s="34">
        <v>0</v>
      </c>
      <c r="L34" s="34">
        <v>215.1</v>
      </c>
      <c r="M34" s="31">
        <f>N34+O34+P34</f>
        <v>215.1</v>
      </c>
      <c r="N34" s="34">
        <v>0</v>
      </c>
      <c r="O34" s="34">
        <v>0</v>
      </c>
      <c r="P34" s="34">
        <v>215.1</v>
      </c>
    </row>
    <row r="35" spans="1:16" x14ac:dyDescent="0.25">
      <c r="A35" s="24"/>
      <c r="B35" s="27"/>
      <c r="C35" s="29"/>
      <c r="D35" s="32"/>
      <c r="E35" s="32"/>
      <c r="F35" s="35"/>
      <c r="G35" s="35"/>
      <c r="H35" s="37"/>
      <c r="I35" s="32"/>
      <c r="J35" s="35"/>
      <c r="K35" s="35"/>
      <c r="L35" s="35"/>
      <c r="M35" s="32"/>
      <c r="N35" s="35"/>
      <c r="O35" s="35"/>
      <c r="P35" s="35"/>
    </row>
    <row r="36" spans="1:16" ht="15.75" thickBot="1" x14ac:dyDescent="0.3">
      <c r="A36" s="25"/>
      <c r="B36" s="28"/>
      <c r="C36" s="30"/>
      <c r="D36" s="33"/>
      <c r="E36" s="33"/>
      <c r="F36" s="36"/>
      <c r="G36" s="36"/>
      <c r="H36" s="38"/>
      <c r="I36" s="33"/>
      <c r="J36" s="36"/>
      <c r="K36" s="36"/>
      <c r="L36" s="36"/>
      <c r="M36" s="33"/>
      <c r="N36" s="36"/>
      <c r="O36" s="36"/>
      <c r="P36" s="36"/>
    </row>
    <row r="37" spans="1:16" ht="28.5" customHeight="1" x14ac:dyDescent="0.25">
      <c r="A37" s="13"/>
      <c r="B37" s="14"/>
      <c r="C37" s="11"/>
      <c r="D37" s="12">
        <f>D15+D18+D21+D23+D24+D25+D28+D29+D31+D34</f>
        <v>90464.500000000015</v>
      </c>
      <c r="E37" s="12">
        <f>E15+E18+E21+E23+E24+E25+E28+E29+E31+E34</f>
        <v>1200</v>
      </c>
      <c r="F37" s="12">
        <f t="shared" ref="F37:P37" si="0">F15+F18+F21+F23+F24+F25+F28+F29+F31+F34</f>
        <v>0</v>
      </c>
      <c r="G37" s="12">
        <f t="shared" si="0"/>
        <v>2849.5</v>
      </c>
      <c r="H37" s="12">
        <f t="shared" si="0"/>
        <v>86415.000000000029</v>
      </c>
      <c r="I37" s="12">
        <f t="shared" si="0"/>
        <v>13445.9</v>
      </c>
      <c r="J37" s="12">
        <f t="shared" si="0"/>
        <v>0</v>
      </c>
      <c r="K37" s="12">
        <f t="shared" si="0"/>
        <v>395.5</v>
      </c>
      <c r="L37" s="12">
        <f t="shared" si="0"/>
        <v>13050.4</v>
      </c>
      <c r="M37" s="12">
        <f t="shared" si="0"/>
        <v>8374.7999999999993</v>
      </c>
      <c r="N37" s="12">
        <f t="shared" si="0"/>
        <v>0</v>
      </c>
      <c r="O37" s="12">
        <f t="shared" si="0"/>
        <v>395.5</v>
      </c>
      <c r="P37" s="12">
        <f t="shared" si="0"/>
        <v>7979.3</v>
      </c>
    </row>
    <row r="39" spans="1:16" ht="15.75" x14ac:dyDescent="0.25">
      <c r="A39" s="6"/>
    </row>
    <row r="40" spans="1:16" x14ac:dyDescent="0.25">
      <c r="A40" s="47" t="s">
        <v>47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</row>
    <row r="41" spans="1:16" ht="15.75" x14ac:dyDescent="0.25">
      <c r="A41" s="6"/>
    </row>
  </sheetData>
  <mergeCells count="144">
    <mergeCell ref="O9:P9"/>
    <mergeCell ref="N1:P1"/>
    <mergeCell ref="K2:P2"/>
    <mergeCell ref="K3:P3"/>
    <mergeCell ref="K4:P4"/>
    <mergeCell ref="P29:P30"/>
    <mergeCell ref="G29:G30"/>
    <mergeCell ref="H29:H30"/>
    <mergeCell ref="I29:I30"/>
    <mergeCell ref="J29:J30"/>
    <mergeCell ref="K29:K30"/>
    <mergeCell ref="M29:M30"/>
    <mergeCell ref="N29:N30"/>
    <mergeCell ref="O29:O30"/>
    <mergeCell ref="M25:M27"/>
    <mergeCell ref="N25:N27"/>
    <mergeCell ref="O25:O27"/>
    <mergeCell ref="P25:P27"/>
    <mergeCell ref="M21:M22"/>
    <mergeCell ref="N21:N22"/>
    <mergeCell ref="O21:O22"/>
    <mergeCell ref="L18:L20"/>
    <mergeCell ref="A40:K40"/>
    <mergeCell ref="A5:P5"/>
    <mergeCell ref="A6:P6"/>
    <mergeCell ref="A7:P7"/>
    <mergeCell ref="A8:P8"/>
    <mergeCell ref="M34:M36"/>
    <mergeCell ref="N34:N36"/>
    <mergeCell ref="O34:O36"/>
    <mergeCell ref="P34:P36"/>
    <mergeCell ref="I34:I36"/>
    <mergeCell ref="J34:J36"/>
    <mergeCell ref="K34:K36"/>
    <mergeCell ref="L34:L36"/>
    <mergeCell ref="O31:O33"/>
    <mergeCell ref="P31:P33"/>
    <mergeCell ref="A34:A36"/>
    <mergeCell ref="B34:B36"/>
    <mergeCell ref="C34:C36"/>
    <mergeCell ref="J31:J33"/>
    <mergeCell ref="K31:K33"/>
    <mergeCell ref="L31:L33"/>
    <mergeCell ref="M31:M33"/>
    <mergeCell ref="N31:N33"/>
    <mergeCell ref="L29:L30"/>
    <mergeCell ref="A31:A33"/>
    <mergeCell ref="B31:B33"/>
    <mergeCell ref="C31:C33"/>
    <mergeCell ref="D31:D33"/>
    <mergeCell ref="F31:F33"/>
    <mergeCell ref="G31:G33"/>
    <mergeCell ref="H31:H33"/>
    <mergeCell ref="I31:I33"/>
    <mergeCell ref="G34:G36"/>
    <mergeCell ref="H34:H36"/>
    <mergeCell ref="D34:D36"/>
    <mergeCell ref="F34:F36"/>
    <mergeCell ref="E31:E33"/>
    <mergeCell ref="E34:E36"/>
    <mergeCell ref="A29:A30"/>
    <mergeCell ref="B29:B30"/>
    <mergeCell ref="C29:C30"/>
    <mergeCell ref="D29:D30"/>
    <mergeCell ref="F29:F30"/>
    <mergeCell ref="I25:I27"/>
    <mergeCell ref="J25:J27"/>
    <mergeCell ref="K25:K27"/>
    <mergeCell ref="L25:L27"/>
    <mergeCell ref="A25:A27"/>
    <mergeCell ref="B25:B27"/>
    <mergeCell ref="C25:C27"/>
    <mergeCell ref="D25:D27"/>
    <mergeCell ref="F25:F27"/>
    <mergeCell ref="G25:G27"/>
    <mergeCell ref="H25:H27"/>
    <mergeCell ref="E25:E27"/>
    <mergeCell ref="E29:E30"/>
    <mergeCell ref="A21:A22"/>
    <mergeCell ref="B21:B22"/>
    <mergeCell ref="C21:C22"/>
    <mergeCell ref="D21:D22"/>
    <mergeCell ref="F21:F22"/>
    <mergeCell ref="P21:P22"/>
    <mergeCell ref="G21:G22"/>
    <mergeCell ref="H21:H22"/>
    <mergeCell ref="I21:I22"/>
    <mergeCell ref="J21:J22"/>
    <mergeCell ref="K21:K22"/>
    <mergeCell ref="L21:L22"/>
    <mergeCell ref="E21:E22"/>
    <mergeCell ref="O15:O17"/>
    <mergeCell ref="P15:P17"/>
    <mergeCell ref="L15:L17"/>
    <mergeCell ref="M15:M17"/>
    <mergeCell ref="N15:N17"/>
    <mergeCell ref="M18:M20"/>
    <mergeCell ref="N18:N20"/>
    <mergeCell ref="O18:O20"/>
    <mergeCell ref="P18:P20"/>
    <mergeCell ref="A18:A20"/>
    <mergeCell ref="B18:B20"/>
    <mergeCell ref="C18:C20"/>
    <mergeCell ref="D18:D20"/>
    <mergeCell ref="F18:F20"/>
    <mergeCell ref="G18:G20"/>
    <mergeCell ref="H18:H20"/>
    <mergeCell ref="J15:J17"/>
    <mergeCell ref="K15:K17"/>
    <mergeCell ref="A15:A17"/>
    <mergeCell ref="B15:B17"/>
    <mergeCell ref="C15:C17"/>
    <mergeCell ref="D15:D17"/>
    <mergeCell ref="F15:F17"/>
    <mergeCell ref="G15:G17"/>
    <mergeCell ref="H15:H17"/>
    <mergeCell ref="I15:I17"/>
    <mergeCell ref="I18:I20"/>
    <mergeCell ref="J18:J20"/>
    <mergeCell ref="K18:K20"/>
    <mergeCell ref="E15:E17"/>
    <mergeCell ref="E18:E20"/>
    <mergeCell ref="A10:A14"/>
    <mergeCell ref="N12:P12"/>
    <mergeCell ref="F13:F14"/>
    <mergeCell ref="G13:G14"/>
    <mergeCell ref="H13:H14"/>
    <mergeCell ref="J13:J14"/>
    <mergeCell ref="K13:K14"/>
    <mergeCell ref="L13:L14"/>
    <mergeCell ref="N13:N14"/>
    <mergeCell ref="O13:O14"/>
    <mergeCell ref="C10:C14"/>
    <mergeCell ref="D10:P10"/>
    <mergeCell ref="D11:H11"/>
    <mergeCell ref="I11:L11"/>
    <mergeCell ref="M11:P11"/>
    <mergeCell ref="D12:D14"/>
    <mergeCell ref="F12:H12"/>
    <mergeCell ref="I12:I14"/>
    <mergeCell ref="J12:L12"/>
    <mergeCell ref="P13:P14"/>
    <mergeCell ref="M12:M14"/>
    <mergeCell ref="E13:E1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2017-10-26T10:43:18Z</dcterms:modified>
</cp:coreProperties>
</file>