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8" i="1" l="1"/>
  <c r="F38" i="1"/>
  <c r="G38" i="1"/>
  <c r="H38" i="1"/>
  <c r="I38" i="1"/>
  <c r="J38" i="1"/>
  <c r="K38" i="1"/>
  <c r="L38" i="1"/>
  <c r="M38" i="1"/>
  <c r="N38" i="1"/>
  <c r="O38" i="1"/>
  <c r="D38" i="1"/>
  <c r="L30" i="1"/>
  <c r="H31" i="1"/>
  <c r="H32" i="1"/>
  <c r="H30" i="1"/>
  <c r="D25" i="1"/>
  <c r="H25" i="1"/>
  <c r="L25" i="1"/>
  <c r="D15" i="1" l="1"/>
  <c r="H15" i="1"/>
  <c r="L15" i="1"/>
  <c r="L35" i="1" l="1"/>
  <c r="L32" i="1"/>
  <c r="L29" i="1"/>
  <c r="L26" i="1"/>
  <c r="L24" i="1"/>
  <c r="L23" i="1"/>
  <c r="L21" i="1"/>
  <c r="L18" i="1"/>
  <c r="H35" i="1"/>
  <c r="H29" i="1"/>
  <c r="H26" i="1"/>
  <c r="H24" i="1"/>
  <c r="H23" i="1"/>
  <c r="H21" i="1"/>
  <c r="H18" i="1"/>
  <c r="D35" i="1"/>
  <c r="D32" i="1"/>
  <c r="D30" i="1"/>
  <c r="D29" i="1"/>
  <c r="D26" i="1"/>
  <c r="D24" i="1"/>
  <c r="D23" i="1"/>
  <c r="D21" i="1"/>
  <c r="D18" i="1"/>
</calcChain>
</file>

<file path=xl/sharedStrings.xml><?xml version="1.0" encoding="utf-8"?>
<sst xmlns="http://schemas.openxmlformats.org/spreadsheetml/2006/main" count="62" uniqueCount="52">
  <si>
    <t xml:space="preserve">(наименование городского округа, муниципального района, ГРБС) </t>
  </si>
  <si>
    <t>тыс. рублей</t>
  </si>
  <si>
    <t>№ п/п</t>
  </si>
  <si>
    <t>Объем ассигнований</t>
  </si>
  <si>
    <t xml:space="preserve"> Исполнено (кассовые расходы) </t>
  </si>
  <si>
    <t>Всего</t>
  </si>
  <si>
    <t>в том числе</t>
  </si>
  <si>
    <t> 1.</t>
  </si>
  <si>
    <t>Развитие культуры и туризма</t>
  </si>
  <si>
    <t> 2.</t>
  </si>
  <si>
    <t>Охрана окружающей среды</t>
  </si>
  <si>
    <t>3.</t>
  </si>
  <si>
    <t>Обеспечение общественного порядка</t>
  </si>
  <si>
    <t>4.</t>
  </si>
  <si>
    <t>Защита населения от чрезвычайных ситуаций</t>
  </si>
  <si>
    <t>5.</t>
  </si>
  <si>
    <t>6.</t>
  </si>
  <si>
    <t>Социальная поддержка граждан</t>
  </si>
  <si>
    <t>7.</t>
  </si>
  <si>
    <t>8.</t>
  </si>
  <si>
    <t>Эффективное управление муниципальными финансам</t>
  </si>
  <si>
    <t>9.</t>
  </si>
  <si>
    <t>10.</t>
  </si>
  <si>
    <t>Развитие сельского хозяйства</t>
  </si>
  <si>
    <t>Развитие физической культуры и спорта</t>
  </si>
  <si>
    <t>Муниципальная политика</t>
  </si>
  <si>
    <t>________ Красноармейское сельское поселение____</t>
  </si>
  <si>
    <t>Постановление от 01.10.2013 №267 </t>
  </si>
  <si>
    <t>Постановление от 01.10.2013 №266 </t>
  </si>
  <si>
    <t>Постановление от 01.10.2013 №268 </t>
  </si>
  <si>
    <t>Постановление от 01.10.2013 №269 </t>
  </si>
  <si>
    <t>Постановление от 01.10.2013 №270 </t>
  </si>
  <si>
    <t>Постановление от 01.10.2013 №272 </t>
  </si>
  <si>
    <t>Постановление от 01.10.2013 №274 </t>
  </si>
  <si>
    <t>Постановление от 01.10.2013 №277 </t>
  </si>
  <si>
    <t>Постановление от 01.10.2013 №265 </t>
  </si>
  <si>
    <t>Постановление от 01.10.2013 №275 </t>
  </si>
  <si>
    <t>Глава Администрации Красноармейского сельского поселения___________________ А.С.Богуш</t>
  </si>
  <si>
    <r>
      <t>(по состоянию на</t>
    </r>
    <r>
      <rPr>
        <u/>
        <sz val="14"/>
        <color theme="1"/>
        <rFont val="Times New Roman"/>
        <family val="1"/>
        <charset val="204"/>
      </rPr>
      <t xml:space="preserve"> 01.07.2018 года</t>
    </r>
    <r>
      <rPr>
        <sz val="14"/>
        <color theme="1"/>
        <rFont val="Times New Roman"/>
        <family val="1"/>
        <charset val="204"/>
      </rPr>
      <t>)</t>
    </r>
  </si>
  <si>
    <t>Предусмотрено программой на весь период реализации</t>
  </si>
  <si>
    <t>Предусмотрено программой на 2018 год*</t>
  </si>
  <si>
    <t xml:space="preserve">Наименование </t>
  </si>
  <si>
    <t>муниципальной программы</t>
  </si>
  <si>
    <t>Реквизиты нормативно правового акта об утверждении муниципальной программы</t>
  </si>
  <si>
    <t>Областной бюджет</t>
  </si>
  <si>
    <t>Местный бюджет</t>
  </si>
  <si>
    <t>Районный бюджет</t>
  </si>
  <si>
    <t>Развитие транспортной системы</t>
  </si>
  <si>
    <t>Постановление от 01.10.2013 №271 </t>
  </si>
  <si>
    <t>11.</t>
  </si>
  <si>
    <t>Обеспечение качественными жилищно-коммунальными услугами население и благоустройство</t>
  </si>
  <si>
    <t>Сводный отчет о реализации муниципальных программ в 2018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</si>
</sst>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0" borderId="0" xfId="0" applyFont="1" applyAlignment="1">
      <alignment horizontal="right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" fillId="0" borderId="0" xfId="0" applyFont="1"/>
    <xf numFmtId="0" fontId="8" fillId="0" borderId="3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 wrapText="1"/>
    </xf>
    <xf numFmtId="164" fontId="8" fillId="0" borderId="7" xfId="0" applyNumberFormat="1" applyFont="1" applyBorder="1" applyAlignment="1">
      <alignment horizontal="center" vertical="top"/>
    </xf>
    <xf numFmtId="164" fontId="6" fillId="0" borderId="7" xfId="0" applyNumberFormat="1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 wrapText="1"/>
    </xf>
    <xf numFmtId="164" fontId="10" fillId="0" borderId="0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14" fillId="0" borderId="0" xfId="0" applyFont="1"/>
    <xf numFmtId="0" fontId="8" fillId="0" borderId="2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/>
    </xf>
    <xf numFmtId="0" fontId="14" fillId="0" borderId="0" xfId="0" applyFont="1" applyAlignment="1">
      <alignment horizontal="right"/>
    </xf>
    <xf numFmtId="164" fontId="8" fillId="0" borderId="1" xfId="0" applyNumberFormat="1" applyFont="1" applyBorder="1" applyAlignment="1">
      <alignment horizontal="center" vertical="top"/>
    </xf>
    <xf numFmtId="164" fontId="8" fillId="0" borderId="3" xfId="0" applyNumberFormat="1" applyFont="1" applyBorder="1" applyAlignment="1">
      <alignment horizontal="center" vertical="top"/>
    </xf>
    <xf numFmtId="0" fontId="0" fillId="0" borderId="3" xfId="0" applyBorder="1"/>
    <xf numFmtId="164" fontId="6" fillId="0" borderId="1" xfId="0" applyNumberFormat="1" applyFont="1" applyBorder="1" applyAlignment="1">
      <alignment horizontal="center" vertical="top"/>
    </xf>
    <xf numFmtId="164" fontId="6" fillId="0" borderId="3" xfId="0" applyNumberFormat="1" applyFont="1" applyBorder="1" applyAlignment="1">
      <alignment horizontal="center" vertical="top"/>
    </xf>
    <xf numFmtId="164" fontId="6" fillId="0" borderId="2" xfId="0" applyNumberFormat="1" applyFont="1" applyBorder="1" applyAlignment="1">
      <alignment horizontal="center" vertical="top"/>
    </xf>
    <xf numFmtId="164" fontId="8" fillId="0" borderId="2" xfId="0" applyNumberFormat="1" applyFont="1" applyBorder="1" applyAlignment="1">
      <alignment horizontal="center" vertical="top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0" fillId="0" borderId="2" xfId="0" applyBorder="1"/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38</xdr:row>
      <xdr:rowOff>47625</xdr:rowOff>
    </xdr:from>
    <xdr:to>
      <xdr:col>14</xdr:col>
      <xdr:colOff>333375</xdr:colOff>
      <xdr:row>39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9296400"/>
          <a:ext cx="10239375" cy="180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view="pageBreakPreview" topLeftCell="A3" zoomScaleNormal="100" zoomScaleSheetLayoutView="100" workbookViewId="0">
      <selection activeCell="L12" sqref="L12:L14"/>
    </sheetView>
  </sheetViews>
  <sheetFormatPr defaultRowHeight="15" x14ac:dyDescent="0.25"/>
  <cols>
    <col min="1" max="1" width="5.85546875" customWidth="1"/>
    <col min="2" max="2" width="18.42578125" customWidth="1"/>
    <col min="3" max="3" width="14.28515625" customWidth="1"/>
    <col min="4" max="4" width="10.42578125" customWidth="1"/>
    <col min="5" max="5" width="10.28515625" customWidth="1"/>
    <col min="6" max="6" width="10" customWidth="1"/>
    <col min="7" max="8" width="10.28515625" customWidth="1"/>
    <col min="9" max="9" width="10.7109375" customWidth="1"/>
    <col min="10" max="11" width="10.42578125" customWidth="1"/>
    <col min="12" max="12" width="10.85546875" customWidth="1"/>
    <col min="13" max="15" width="10.42578125" customWidth="1"/>
  </cols>
  <sheetData>
    <row r="1" spans="1:15" x14ac:dyDescent="0.25">
      <c r="J1" s="16"/>
      <c r="K1" s="16"/>
      <c r="L1" s="16"/>
      <c r="M1" s="20"/>
      <c r="N1" s="20"/>
      <c r="O1" s="20"/>
    </row>
    <row r="2" spans="1:15" x14ac:dyDescent="0.25">
      <c r="J2" s="20"/>
      <c r="K2" s="20"/>
      <c r="L2" s="20"/>
      <c r="M2" s="20"/>
      <c r="N2" s="20"/>
      <c r="O2" s="20"/>
    </row>
    <row r="3" spans="1:15" x14ac:dyDescent="0.25">
      <c r="J3" s="20"/>
      <c r="K3" s="20"/>
      <c r="L3" s="20"/>
      <c r="M3" s="20"/>
      <c r="N3" s="20"/>
      <c r="O3" s="20"/>
    </row>
    <row r="4" spans="1:15" x14ac:dyDescent="0.25">
      <c r="J4" s="20"/>
      <c r="K4" s="20"/>
      <c r="L4" s="20"/>
      <c r="M4" s="20"/>
      <c r="N4" s="20"/>
      <c r="O4" s="20"/>
    </row>
    <row r="5" spans="1:15" ht="18.75" x14ac:dyDescent="0.3">
      <c r="A5" s="30" t="s">
        <v>51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18.75" x14ac:dyDescent="0.3">
      <c r="A6" s="31" t="s">
        <v>38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8.75" x14ac:dyDescent="0.3">
      <c r="A7" s="32" t="s">
        <v>26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ht="18.75" x14ac:dyDescent="0.3">
      <c r="A8" s="31" t="s">
        <v>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ht="15.75" thickBot="1" x14ac:dyDescent="0.3">
      <c r="A9" s="1"/>
      <c r="N9" s="19" t="s">
        <v>1</v>
      </c>
      <c r="O9" s="19"/>
    </row>
    <row r="10" spans="1:15" ht="15.75" thickBot="1" x14ac:dyDescent="0.3">
      <c r="A10" s="44" t="s">
        <v>2</v>
      </c>
      <c r="B10" s="2" t="s">
        <v>41</v>
      </c>
      <c r="C10" s="44" t="s">
        <v>43</v>
      </c>
      <c r="D10" s="50" t="s">
        <v>3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2"/>
    </row>
    <row r="11" spans="1:15" ht="24.75" thickBot="1" x14ac:dyDescent="0.3">
      <c r="A11" s="45"/>
      <c r="B11" s="3" t="s">
        <v>42</v>
      </c>
      <c r="C11" s="45"/>
      <c r="D11" s="50" t="s">
        <v>39</v>
      </c>
      <c r="E11" s="51"/>
      <c r="F11" s="51"/>
      <c r="G11" s="51"/>
      <c r="H11" s="50" t="s">
        <v>40</v>
      </c>
      <c r="I11" s="51"/>
      <c r="J11" s="51"/>
      <c r="K11" s="51"/>
      <c r="L11" s="50" t="s">
        <v>4</v>
      </c>
      <c r="M11" s="51"/>
      <c r="N11" s="51"/>
      <c r="O11" s="52"/>
    </row>
    <row r="12" spans="1:15" ht="15.75" thickBot="1" x14ac:dyDescent="0.3">
      <c r="A12" s="45"/>
      <c r="B12" s="4"/>
      <c r="C12" s="45"/>
      <c r="D12" s="53" t="s">
        <v>5</v>
      </c>
      <c r="E12" s="47" t="s">
        <v>6</v>
      </c>
      <c r="F12" s="48"/>
      <c r="G12" s="48"/>
      <c r="H12" s="53" t="s">
        <v>5</v>
      </c>
      <c r="I12" s="47" t="s">
        <v>6</v>
      </c>
      <c r="J12" s="48"/>
      <c r="K12" s="48"/>
      <c r="L12" s="53" t="s">
        <v>5</v>
      </c>
      <c r="M12" s="47" t="s">
        <v>6</v>
      </c>
      <c r="N12" s="48"/>
      <c r="O12" s="49"/>
    </row>
    <row r="13" spans="1:15" x14ac:dyDescent="0.25">
      <c r="A13" s="45"/>
      <c r="B13" s="4"/>
      <c r="C13" s="45"/>
      <c r="D13" s="54"/>
      <c r="E13" s="44" t="s">
        <v>46</v>
      </c>
      <c r="F13" s="44" t="s">
        <v>44</v>
      </c>
      <c r="G13" s="44" t="s">
        <v>45</v>
      </c>
      <c r="H13" s="54"/>
      <c r="I13" s="44" t="s">
        <v>46</v>
      </c>
      <c r="J13" s="44" t="s">
        <v>44</v>
      </c>
      <c r="K13" s="44" t="s">
        <v>45</v>
      </c>
      <c r="L13" s="54"/>
      <c r="M13" s="44" t="s">
        <v>46</v>
      </c>
      <c r="N13" s="44" t="s">
        <v>44</v>
      </c>
      <c r="O13" s="44" t="s">
        <v>45</v>
      </c>
    </row>
    <row r="14" spans="1:15" ht="35.25" customHeight="1" thickBot="1" x14ac:dyDescent="0.3">
      <c r="A14" s="46"/>
      <c r="B14" s="5"/>
      <c r="C14" s="46"/>
      <c r="D14" s="55"/>
      <c r="E14" s="46"/>
      <c r="F14" s="46"/>
      <c r="G14" s="46"/>
      <c r="H14" s="55"/>
      <c r="I14" s="46"/>
      <c r="J14" s="46"/>
      <c r="K14" s="46"/>
      <c r="L14" s="55"/>
      <c r="M14" s="46"/>
      <c r="N14" s="46"/>
      <c r="O14" s="46"/>
    </row>
    <row r="15" spans="1:15" x14ac:dyDescent="0.25">
      <c r="A15" s="33" t="s">
        <v>7</v>
      </c>
      <c r="B15" s="36" t="s">
        <v>12</v>
      </c>
      <c r="C15" s="36" t="s">
        <v>27</v>
      </c>
      <c r="D15" s="24">
        <f>E15+F15+G15</f>
        <v>114</v>
      </c>
      <c r="E15" s="21">
        <v>0</v>
      </c>
      <c r="F15" s="21">
        <v>0</v>
      </c>
      <c r="G15" s="21">
        <v>114</v>
      </c>
      <c r="H15" s="24">
        <f>I15+J15+K15</f>
        <v>23</v>
      </c>
      <c r="I15" s="21">
        <v>0</v>
      </c>
      <c r="J15" s="21">
        <v>0</v>
      </c>
      <c r="K15" s="21">
        <v>23</v>
      </c>
      <c r="L15" s="24">
        <f>M15+N15+O15</f>
        <v>2.5</v>
      </c>
      <c r="M15" s="21">
        <v>0</v>
      </c>
      <c r="N15" s="21">
        <v>0</v>
      </c>
      <c r="O15" s="21">
        <v>2.5</v>
      </c>
    </row>
    <row r="16" spans="1:15" x14ac:dyDescent="0.25">
      <c r="A16" s="34"/>
      <c r="B16" s="42"/>
      <c r="C16" s="39"/>
      <c r="D16" s="26"/>
      <c r="E16" s="27"/>
      <c r="F16" s="27"/>
      <c r="G16" s="41"/>
      <c r="H16" s="26"/>
      <c r="I16" s="27"/>
      <c r="J16" s="27"/>
      <c r="K16" s="27"/>
      <c r="L16" s="26"/>
      <c r="M16" s="27"/>
      <c r="N16" s="27"/>
      <c r="O16" s="27"/>
    </row>
    <row r="17" spans="1:15" ht="15.75" thickBot="1" x14ac:dyDescent="0.3">
      <c r="A17" s="35"/>
      <c r="B17" s="43"/>
      <c r="C17" s="40"/>
      <c r="D17" s="25"/>
      <c r="E17" s="22"/>
      <c r="F17" s="22"/>
      <c r="G17" s="23"/>
      <c r="H17" s="25"/>
      <c r="I17" s="22"/>
      <c r="J17" s="22"/>
      <c r="K17" s="22"/>
      <c r="L17" s="25"/>
      <c r="M17" s="22"/>
      <c r="N17" s="22"/>
      <c r="O17" s="22"/>
    </row>
    <row r="18" spans="1:15" x14ac:dyDescent="0.25">
      <c r="A18" s="33" t="s">
        <v>9</v>
      </c>
      <c r="B18" s="36" t="s">
        <v>14</v>
      </c>
      <c r="C18" s="36" t="s">
        <v>28</v>
      </c>
      <c r="D18" s="24">
        <f>E18+F18+G18</f>
        <v>853.4</v>
      </c>
      <c r="E18" s="21">
        <v>0</v>
      </c>
      <c r="F18" s="21">
        <v>0</v>
      </c>
      <c r="G18" s="21">
        <v>853.4</v>
      </c>
      <c r="H18" s="24">
        <f>I18+J18+K18</f>
        <v>38.799999999999997</v>
      </c>
      <c r="I18" s="21">
        <v>0</v>
      </c>
      <c r="J18" s="21">
        <v>0</v>
      </c>
      <c r="K18" s="21">
        <v>38.799999999999997</v>
      </c>
      <c r="L18" s="24">
        <f>M18+N18+O18</f>
        <v>20.6</v>
      </c>
      <c r="M18" s="21">
        <v>0</v>
      </c>
      <c r="N18" s="21">
        <v>0</v>
      </c>
      <c r="O18" s="21">
        <v>20.6</v>
      </c>
    </row>
    <row r="19" spans="1:15" ht="22.5" customHeight="1" x14ac:dyDescent="0.25">
      <c r="A19" s="34"/>
      <c r="B19" s="37"/>
      <c r="C19" s="39"/>
      <c r="D19" s="26"/>
      <c r="E19" s="27"/>
      <c r="F19" s="27"/>
      <c r="G19" s="41"/>
      <c r="H19" s="26"/>
      <c r="I19" s="27"/>
      <c r="J19" s="27"/>
      <c r="K19" s="27"/>
      <c r="L19" s="26"/>
      <c r="M19" s="27"/>
      <c r="N19" s="27"/>
      <c r="O19" s="27"/>
    </row>
    <row r="20" spans="1:15" ht="2.25" customHeight="1" thickBot="1" x14ac:dyDescent="0.3">
      <c r="A20" s="35"/>
      <c r="B20" s="38"/>
      <c r="C20" s="40"/>
      <c r="D20" s="25"/>
      <c r="E20" s="22"/>
      <c r="F20" s="22"/>
      <c r="G20" s="23"/>
      <c r="H20" s="25"/>
      <c r="I20" s="22"/>
      <c r="J20" s="22"/>
      <c r="K20" s="22"/>
      <c r="L20" s="25"/>
      <c r="M20" s="22"/>
      <c r="N20" s="22"/>
      <c r="O20" s="22"/>
    </row>
    <row r="21" spans="1:15" x14ac:dyDescent="0.25">
      <c r="A21" s="33" t="s">
        <v>11</v>
      </c>
      <c r="B21" s="36" t="s">
        <v>8</v>
      </c>
      <c r="C21" s="36" t="s">
        <v>29</v>
      </c>
      <c r="D21" s="24">
        <f>E21+F21+G21</f>
        <v>42360.4</v>
      </c>
      <c r="E21" s="21">
        <v>3171.1</v>
      </c>
      <c r="F21" s="21">
        <v>5183.8</v>
      </c>
      <c r="G21" s="21">
        <v>34005.5</v>
      </c>
      <c r="H21" s="24">
        <f>I21+J21+K21</f>
        <v>7769.2999999999993</v>
      </c>
      <c r="I21" s="21">
        <v>1971.1</v>
      </c>
      <c r="J21" s="21">
        <v>1193.5</v>
      </c>
      <c r="K21" s="21">
        <v>4604.7</v>
      </c>
      <c r="L21" s="24">
        <f>M21+N21+O21</f>
        <v>4036.5</v>
      </c>
      <c r="M21" s="21">
        <v>1866.6</v>
      </c>
      <c r="N21" s="21">
        <v>178.9</v>
      </c>
      <c r="O21" s="21">
        <v>1991</v>
      </c>
    </row>
    <row r="22" spans="1:15" ht="24.75" customHeight="1" thickBot="1" x14ac:dyDescent="0.3">
      <c r="A22" s="35"/>
      <c r="B22" s="38"/>
      <c r="C22" s="40"/>
      <c r="D22" s="25"/>
      <c r="E22" s="22"/>
      <c r="F22" s="22"/>
      <c r="G22" s="23"/>
      <c r="H22" s="25"/>
      <c r="I22" s="22"/>
      <c r="J22" s="22"/>
      <c r="K22" s="22"/>
      <c r="L22" s="25"/>
      <c r="M22" s="22"/>
      <c r="N22" s="22"/>
      <c r="O22" s="22"/>
    </row>
    <row r="23" spans="1:15" ht="30.75" customHeight="1" thickBot="1" x14ac:dyDescent="0.3">
      <c r="A23" s="15" t="s">
        <v>13</v>
      </c>
      <c r="B23" s="8" t="s">
        <v>10</v>
      </c>
      <c r="C23" s="8" t="s">
        <v>30</v>
      </c>
      <c r="D23" s="10">
        <f>E23+F23+G23</f>
        <v>1375.7</v>
      </c>
      <c r="E23" s="9">
        <v>0</v>
      </c>
      <c r="F23" s="9">
        <v>0</v>
      </c>
      <c r="G23" s="9">
        <v>1375.7</v>
      </c>
      <c r="H23" s="10">
        <f>I23+J23+K23</f>
        <v>330</v>
      </c>
      <c r="I23" s="9">
        <v>0</v>
      </c>
      <c r="J23" s="9">
        <v>0</v>
      </c>
      <c r="K23" s="9">
        <v>330</v>
      </c>
      <c r="L23" s="10">
        <f>M23+N23+O23</f>
        <v>88.6</v>
      </c>
      <c r="M23" s="9">
        <v>0</v>
      </c>
      <c r="N23" s="9">
        <v>0</v>
      </c>
      <c r="O23" s="9">
        <v>88.6</v>
      </c>
    </row>
    <row r="24" spans="1:15" ht="35.25" customHeight="1" thickBot="1" x14ac:dyDescent="0.3">
      <c r="A24" s="7" t="s">
        <v>15</v>
      </c>
      <c r="B24" s="8" t="s">
        <v>24</v>
      </c>
      <c r="C24" s="8" t="s">
        <v>31</v>
      </c>
      <c r="D24" s="10">
        <f>E24+F24+G24</f>
        <v>505.8</v>
      </c>
      <c r="E24" s="9">
        <v>0</v>
      </c>
      <c r="F24" s="9">
        <v>0</v>
      </c>
      <c r="G24" s="9">
        <v>505.8</v>
      </c>
      <c r="H24" s="10">
        <f>I24+J24+K24</f>
        <v>92.7</v>
      </c>
      <c r="I24" s="9">
        <v>0</v>
      </c>
      <c r="J24" s="9">
        <v>0</v>
      </c>
      <c r="K24" s="9">
        <v>92.7</v>
      </c>
      <c r="L24" s="10">
        <f>M24+N24+O24</f>
        <v>6.3</v>
      </c>
      <c r="M24" s="9">
        <v>0</v>
      </c>
      <c r="N24" s="9">
        <v>0</v>
      </c>
      <c r="O24" s="9">
        <v>6.3</v>
      </c>
    </row>
    <row r="25" spans="1:15" ht="35.25" customHeight="1" thickBot="1" x14ac:dyDescent="0.3">
      <c r="A25" s="17" t="s">
        <v>16</v>
      </c>
      <c r="B25" s="18" t="s">
        <v>47</v>
      </c>
      <c r="C25" s="8" t="s">
        <v>48</v>
      </c>
      <c r="D25" s="10">
        <f>E25+F25+G25</f>
        <v>4759.3</v>
      </c>
      <c r="E25" s="9">
        <v>0</v>
      </c>
      <c r="F25" s="9">
        <v>0</v>
      </c>
      <c r="G25" s="9">
        <v>4759.3</v>
      </c>
      <c r="H25" s="10">
        <f>I25+J25+K25</f>
        <v>172.8</v>
      </c>
      <c r="I25" s="9">
        <v>0</v>
      </c>
      <c r="J25" s="9">
        <v>0</v>
      </c>
      <c r="K25" s="9">
        <v>172.8</v>
      </c>
      <c r="L25" s="10">
        <f>M25+N25+O25</f>
        <v>43</v>
      </c>
      <c r="M25" s="9">
        <v>0</v>
      </c>
      <c r="N25" s="9">
        <v>0</v>
      </c>
      <c r="O25" s="9">
        <v>43</v>
      </c>
    </row>
    <row r="26" spans="1:15" x14ac:dyDescent="0.25">
      <c r="A26" s="33" t="s">
        <v>18</v>
      </c>
      <c r="B26" s="36" t="s">
        <v>25</v>
      </c>
      <c r="C26" s="36" t="s">
        <v>32</v>
      </c>
      <c r="D26" s="24">
        <f>E26+F26+G26</f>
        <v>306.8</v>
      </c>
      <c r="E26" s="21">
        <v>0</v>
      </c>
      <c r="F26" s="21">
        <v>0</v>
      </c>
      <c r="G26" s="21">
        <v>306.8</v>
      </c>
      <c r="H26" s="24">
        <f>I26+J26+K26</f>
        <v>39.9</v>
      </c>
      <c r="I26" s="21">
        <v>0</v>
      </c>
      <c r="J26" s="21">
        <v>0</v>
      </c>
      <c r="K26" s="21">
        <v>39.9</v>
      </c>
      <c r="L26" s="24">
        <f>M26+N26+O26</f>
        <v>6.3</v>
      </c>
      <c r="M26" s="21">
        <v>0</v>
      </c>
      <c r="N26" s="21">
        <v>0</v>
      </c>
      <c r="O26" s="21">
        <v>6.3</v>
      </c>
    </row>
    <row r="27" spans="1:15" x14ac:dyDescent="0.25">
      <c r="A27" s="34"/>
      <c r="B27" s="37"/>
      <c r="C27" s="39"/>
      <c r="D27" s="26"/>
      <c r="E27" s="27"/>
      <c r="F27" s="27"/>
      <c r="G27" s="41"/>
      <c r="H27" s="26"/>
      <c r="I27" s="27"/>
      <c r="J27" s="27"/>
      <c r="K27" s="27"/>
      <c r="L27" s="26"/>
      <c r="M27" s="27"/>
      <c r="N27" s="27"/>
      <c r="O27" s="27"/>
    </row>
    <row r="28" spans="1:15" ht="2.25" customHeight="1" thickBot="1" x14ac:dyDescent="0.3">
      <c r="A28" s="35"/>
      <c r="B28" s="38"/>
      <c r="C28" s="40"/>
      <c r="D28" s="25"/>
      <c r="E28" s="22"/>
      <c r="F28" s="22"/>
      <c r="G28" s="23"/>
      <c r="H28" s="25"/>
      <c r="I28" s="22"/>
      <c r="J28" s="22"/>
      <c r="K28" s="22"/>
      <c r="L28" s="25"/>
      <c r="M28" s="22"/>
      <c r="N28" s="22"/>
      <c r="O28" s="22"/>
    </row>
    <row r="29" spans="1:15" ht="47.25" customHeight="1" thickBot="1" x14ac:dyDescent="0.3">
      <c r="A29" s="7" t="s">
        <v>19</v>
      </c>
      <c r="B29" s="8" t="s">
        <v>20</v>
      </c>
      <c r="C29" s="8" t="s">
        <v>33</v>
      </c>
      <c r="D29" s="10">
        <f>E29+F29+G29</f>
        <v>31855.599999999999</v>
      </c>
      <c r="E29" s="9">
        <v>0</v>
      </c>
      <c r="F29" s="9">
        <v>0</v>
      </c>
      <c r="G29" s="9">
        <v>31855.599999999999</v>
      </c>
      <c r="H29" s="10">
        <f>I29+J29+K29</f>
        <v>5203.1000000000004</v>
      </c>
      <c r="I29" s="9">
        <v>0</v>
      </c>
      <c r="J29" s="9">
        <v>0</v>
      </c>
      <c r="K29" s="9">
        <v>5203.1000000000004</v>
      </c>
      <c r="L29" s="10">
        <f>M29+N29+O29</f>
        <v>1942.9</v>
      </c>
      <c r="M29" s="9">
        <v>0</v>
      </c>
      <c r="N29" s="9">
        <v>0</v>
      </c>
      <c r="O29" s="9">
        <v>1942.9</v>
      </c>
    </row>
    <row r="30" spans="1:15" ht="15" hidden="1" customHeight="1" x14ac:dyDescent="0.3">
      <c r="A30" s="33" t="s">
        <v>21</v>
      </c>
      <c r="B30" s="36" t="s">
        <v>50</v>
      </c>
      <c r="C30" s="36" t="s">
        <v>34</v>
      </c>
      <c r="D30" s="24">
        <f>E30+F30+G30</f>
        <v>19562.7</v>
      </c>
      <c r="E30" s="21">
        <v>0</v>
      </c>
      <c r="F30" s="21">
        <v>2055.4</v>
      </c>
      <c r="G30" s="21">
        <v>17507.3</v>
      </c>
      <c r="H30" s="10">
        <f t="shared" ref="H30" si="0">I30+J30+K30</f>
        <v>3058.3</v>
      </c>
      <c r="I30" s="21">
        <v>0</v>
      </c>
      <c r="J30" s="21">
        <v>0</v>
      </c>
      <c r="K30" s="21">
        <v>3058.3</v>
      </c>
      <c r="L30" s="24">
        <f>O30+N30</f>
        <v>1602.8</v>
      </c>
      <c r="M30" s="21">
        <v>0</v>
      </c>
      <c r="N30" s="21">
        <v>0</v>
      </c>
      <c r="O30" s="21">
        <v>1602.8</v>
      </c>
    </row>
    <row r="31" spans="1:15" ht="72" customHeight="1" thickBot="1" x14ac:dyDescent="0.3">
      <c r="A31" s="35"/>
      <c r="B31" s="38"/>
      <c r="C31" s="40"/>
      <c r="D31" s="25"/>
      <c r="E31" s="22"/>
      <c r="F31" s="22"/>
      <c r="G31" s="23"/>
      <c r="H31" s="10">
        <f>K30+J30</f>
        <v>3058.3</v>
      </c>
      <c r="I31" s="22"/>
      <c r="J31" s="22"/>
      <c r="K31" s="22"/>
      <c r="L31" s="25"/>
      <c r="M31" s="22"/>
      <c r="N31" s="22"/>
      <c r="O31" s="22"/>
    </row>
    <row r="32" spans="1:15" x14ac:dyDescent="0.25">
      <c r="A32" s="33" t="s">
        <v>22</v>
      </c>
      <c r="B32" s="36" t="s">
        <v>17</v>
      </c>
      <c r="C32" s="36" t="s">
        <v>35</v>
      </c>
      <c r="D32" s="24">
        <f>E32+F32+G32</f>
        <v>728.7</v>
      </c>
      <c r="E32" s="21">
        <v>0</v>
      </c>
      <c r="F32" s="21">
        <v>0</v>
      </c>
      <c r="G32" s="21">
        <v>728.7</v>
      </c>
      <c r="H32" s="24">
        <f>I32+J32+K32</f>
        <v>139.9</v>
      </c>
      <c r="I32" s="21">
        <v>0</v>
      </c>
      <c r="J32" s="21">
        <v>0</v>
      </c>
      <c r="K32" s="21">
        <v>139.9</v>
      </c>
      <c r="L32" s="24">
        <f>M32+N32+O32</f>
        <v>72.900000000000006</v>
      </c>
      <c r="M32" s="21">
        <v>0</v>
      </c>
      <c r="N32" s="21">
        <v>0</v>
      </c>
      <c r="O32" s="21">
        <v>72.900000000000006</v>
      </c>
    </row>
    <row r="33" spans="1:15" x14ac:dyDescent="0.25">
      <c r="A33" s="34"/>
      <c r="B33" s="37"/>
      <c r="C33" s="39"/>
      <c r="D33" s="26"/>
      <c r="E33" s="27"/>
      <c r="F33" s="27"/>
      <c r="G33" s="41"/>
      <c r="H33" s="26"/>
      <c r="I33" s="27"/>
      <c r="J33" s="27"/>
      <c r="K33" s="27"/>
      <c r="L33" s="26"/>
      <c r="M33" s="27"/>
      <c r="N33" s="27"/>
      <c r="O33" s="27"/>
    </row>
    <row r="34" spans="1:15" ht="15.75" thickBot="1" x14ac:dyDescent="0.3">
      <c r="A34" s="35"/>
      <c r="B34" s="38"/>
      <c r="C34" s="40"/>
      <c r="D34" s="25"/>
      <c r="E34" s="22"/>
      <c r="F34" s="22"/>
      <c r="G34" s="23"/>
      <c r="H34" s="25"/>
      <c r="I34" s="22"/>
      <c r="J34" s="22"/>
      <c r="K34" s="22"/>
      <c r="L34" s="25"/>
      <c r="M34" s="22"/>
      <c r="N34" s="22"/>
      <c r="O34" s="22"/>
    </row>
    <row r="35" spans="1:15" x14ac:dyDescent="0.25">
      <c r="A35" s="33" t="s">
        <v>49</v>
      </c>
      <c r="B35" s="36" t="s">
        <v>23</v>
      </c>
      <c r="C35" s="36" t="s">
        <v>36</v>
      </c>
      <c r="D35" s="24">
        <f>E35+F35+G35</f>
        <v>902.4</v>
      </c>
      <c r="E35" s="21">
        <v>0</v>
      </c>
      <c r="F35" s="21">
        <v>0</v>
      </c>
      <c r="G35" s="21">
        <v>902.4</v>
      </c>
      <c r="H35" s="24">
        <f>I35+J35+K35</f>
        <v>0</v>
      </c>
      <c r="I35" s="21">
        <v>0</v>
      </c>
      <c r="J35" s="21">
        <v>0</v>
      </c>
      <c r="K35" s="21">
        <v>0</v>
      </c>
      <c r="L35" s="24">
        <f>M35+N35+O35</f>
        <v>0</v>
      </c>
      <c r="M35" s="21">
        <v>0</v>
      </c>
      <c r="N35" s="21">
        <v>0</v>
      </c>
      <c r="O35" s="21">
        <v>0</v>
      </c>
    </row>
    <row r="36" spans="1:15" x14ac:dyDescent="0.25">
      <c r="A36" s="34"/>
      <c r="B36" s="37"/>
      <c r="C36" s="39"/>
      <c r="D36" s="26"/>
      <c r="E36" s="27"/>
      <c r="F36" s="27"/>
      <c r="G36" s="41"/>
      <c r="H36" s="26"/>
      <c r="I36" s="27"/>
      <c r="J36" s="27"/>
      <c r="K36" s="27"/>
      <c r="L36" s="26"/>
      <c r="M36" s="27"/>
      <c r="N36" s="27"/>
      <c r="O36" s="27"/>
    </row>
    <row r="37" spans="1:15" ht="15.75" thickBot="1" x14ac:dyDescent="0.3">
      <c r="A37" s="35"/>
      <c r="B37" s="38"/>
      <c r="C37" s="40"/>
      <c r="D37" s="25"/>
      <c r="E37" s="22"/>
      <c r="F37" s="22"/>
      <c r="G37" s="23"/>
      <c r="H37" s="25"/>
      <c r="I37" s="22"/>
      <c r="J37" s="22"/>
      <c r="K37" s="22"/>
      <c r="L37" s="25"/>
      <c r="M37" s="22"/>
      <c r="N37" s="22"/>
      <c r="O37" s="22"/>
    </row>
    <row r="38" spans="1:15" ht="28.5" customHeight="1" x14ac:dyDescent="0.25">
      <c r="A38" s="13"/>
      <c r="B38" s="14"/>
      <c r="C38" s="11"/>
      <c r="D38" s="12">
        <f>D15+D18+D21+D23+D24+D25+D26+D29+D30+D32+D35</f>
        <v>103324.79999999999</v>
      </c>
      <c r="E38" s="12">
        <f t="shared" ref="E38:O38" si="1">E15+E18+E21+E23+E24+E25+E26+E29+E30+E32+E35</f>
        <v>3171.1</v>
      </c>
      <c r="F38" s="12">
        <f t="shared" si="1"/>
        <v>7239.2000000000007</v>
      </c>
      <c r="G38" s="12">
        <f t="shared" si="1"/>
        <v>92914.5</v>
      </c>
      <c r="H38" s="12">
        <f t="shared" si="1"/>
        <v>16867.8</v>
      </c>
      <c r="I38" s="12">
        <f t="shared" si="1"/>
        <v>1971.1</v>
      </c>
      <c r="J38" s="12">
        <f t="shared" si="1"/>
        <v>1193.5</v>
      </c>
      <c r="K38" s="12">
        <f t="shared" si="1"/>
        <v>13703.199999999999</v>
      </c>
      <c r="L38" s="12">
        <f t="shared" si="1"/>
        <v>7822.4000000000005</v>
      </c>
      <c r="M38" s="12">
        <f t="shared" si="1"/>
        <v>1866.6</v>
      </c>
      <c r="N38" s="12">
        <f t="shared" si="1"/>
        <v>178.9</v>
      </c>
      <c r="O38" s="12">
        <f t="shared" si="1"/>
        <v>5776.9000000000005</v>
      </c>
    </row>
    <row r="40" spans="1:15" ht="15.75" x14ac:dyDescent="0.25">
      <c r="A40" s="6"/>
    </row>
    <row r="41" spans="1:15" x14ac:dyDescent="0.25">
      <c r="A41" s="28" t="s">
        <v>37</v>
      </c>
      <c r="B41" s="29"/>
      <c r="C41" s="29"/>
      <c r="D41" s="29"/>
      <c r="E41" s="29"/>
      <c r="F41" s="29"/>
      <c r="G41" s="29"/>
      <c r="H41" s="29"/>
      <c r="I41" s="29"/>
      <c r="J41" s="29"/>
    </row>
    <row r="42" spans="1:15" ht="15.75" x14ac:dyDescent="0.25">
      <c r="A42" s="6"/>
    </row>
  </sheetData>
  <mergeCells count="135">
    <mergeCell ref="I18:I20"/>
    <mergeCell ref="J18:J20"/>
    <mergeCell ref="A10:A14"/>
    <mergeCell ref="M12:O12"/>
    <mergeCell ref="E13:E14"/>
    <mergeCell ref="F13:F14"/>
    <mergeCell ref="G13:G14"/>
    <mergeCell ref="I13:I14"/>
    <mergeCell ref="J13:J14"/>
    <mergeCell ref="K13:K14"/>
    <mergeCell ref="M13:M14"/>
    <mergeCell ref="N13:N14"/>
    <mergeCell ref="C10:C14"/>
    <mergeCell ref="D10:O10"/>
    <mergeCell ref="D11:G11"/>
    <mergeCell ref="H11:K11"/>
    <mergeCell ref="L11:O11"/>
    <mergeCell ref="D12:D14"/>
    <mergeCell ref="E12:G12"/>
    <mergeCell ref="H12:H14"/>
    <mergeCell ref="I12:K12"/>
    <mergeCell ref="O13:O14"/>
    <mergeCell ref="L12:L14"/>
    <mergeCell ref="L15:L17"/>
    <mergeCell ref="M15:M17"/>
    <mergeCell ref="L18:L20"/>
    <mergeCell ref="M18:M20"/>
    <mergeCell ref="N18:N20"/>
    <mergeCell ref="O18:O20"/>
    <mergeCell ref="A18:A20"/>
    <mergeCell ref="B18:B20"/>
    <mergeCell ref="C18:C20"/>
    <mergeCell ref="D18:D20"/>
    <mergeCell ref="E18:E20"/>
    <mergeCell ref="F18:F20"/>
    <mergeCell ref="G18:G20"/>
    <mergeCell ref="I15:I17"/>
    <mergeCell ref="J15:J17"/>
    <mergeCell ref="A15:A17"/>
    <mergeCell ref="B15:B17"/>
    <mergeCell ref="C15:C17"/>
    <mergeCell ref="D15:D17"/>
    <mergeCell ref="E15:E17"/>
    <mergeCell ref="F15:F17"/>
    <mergeCell ref="G15:G17"/>
    <mergeCell ref="H15:H17"/>
    <mergeCell ref="H18:H20"/>
    <mergeCell ref="A21:A22"/>
    <mergeCell ref="B21:B22"/>
    <mergeCell ref="C21:C22"/>
    <mergeCell ref="D21:D22"/>
    <mergeCell ref="E21:E22"/>
    <mergeCell ref="O21:O22"/>
    <mergeCell ref="F21:F22"/>
    <mergeCell ref="G21:G22"/>
    <mergeCell ref="H21:H22"/>
    <mergeCell ref="I21:I22"/>
    <mergeCell ref="J21:J22"/>
    <mergeCell ref="K21:K22"/>
    <mergeCell ref="A30:A31"/>
    <mergeCell ref="B30:B31"/>
    <mergeCell ref="C30:C31"/>
    <mergeCell ref="D30:D31"/>
    <mergeCell ref="E30:E31"/>
    <mergeCell ref="H26:H28"/>
    <mergeCell ref="I26:I28"/>
    <mergeCell ref="J26:J28"/>
    <mergeCell ref="K26:K28"/>
    <mergeCell ref="A26:A28"/>
    <mergeCell ref="B26:B28"/>
    <mergeCell ref="C26:C28"/>
    <mergeCell ref="D26:D28"/>
    <mergeCell ref="E26:E28"/>
    <mergeCell ref="F26:F28"/>
    <mergeCell ref="G26:G28"/>
    <mergeCell ref="A32:A34"/>
    <mergeCell ref="B32:B34"/>
    <mergeCell ref="C32:C34"/>
    <mergeCell ref="D32:D34"/>
    <mergeCell ref="E32:E34"/>
    <mergeCell ref="F32:F34"/>
    <mergeCell ref="G32:G34"/>
    <mergeCell ref="H32:H34"/>
    <mergeCell ref="F35:F37"/>
    <mergeCell ref="G35:G37"/>
    <mergeCell ref="D35:D37"/>
    <mergeCell ref="E35:E37"/>
    <mergeCell ref="A41:J41"/>
    <mergeCell ref="A5:O5"/>
    <mergeCell ref="A6:O6"/>
    <mergeCell ref="A7:O7"/>
    <mergeCell ref="A8:O8"/>
    <mergeCell ref="L35:L37"/>
    <mergeCell ref="M35:M37"/>
    <mergeCell ref="N35:N37"/>
    <mergeCell ref="O35:O37"/>
    <mergeCell ref="H35:H37"/>
    <mergeCell ref="I35:I37"/>
    <mergeCell ref="J35:J37"/>
    <mergeCell ref="K35:K37"/>
    <mergeCell ref="N32:N34"/>
    <mergeCell ref="O32:O34"/>
    <mergeCell ref="A35:A37"/>
    <mergeCell ref="B35:B37"/>
    <mergeCell ref="C35:C37"/>
    <mergeCell ref="I32:I34"/>
    <mergeCell ref="J32:J34"/>
    <mergeCell ref="K32:K34"/>
    <mergeCell ref="L32:L34"/>
    <mergeCell ref="M32:M34"/>
    <mergeCell ref="K30:K31"/>
    <mergeCell ref="N9:O9"/>
    <mergeCell ref="M1:O1"/>
    <mergeCell ref="J2:O2"/>
    <mergeCell ref="J3:O3"/>
    <mergeCell ref="J4:O4"/>
    <mergeCell ref="O30:O31"/>
    <mergeCell ref="F30:F31"/>
    <mergeCell ref="G30:G31"/>
    <mergeCell ref="I30:I31"/>
    <mergeCell ref="J30:J31"/>
    <mergeCell ref="L30:L31"/>
    <mergeCell ref="M30:M31"/>
    <mergeCell ref="N30:N31"/>
    <mergeCell ref="L26:L28"/>
    <mergeCell ref="M26:M28"/>
    <mergeCell ref="N26:N28"/>
    <mergeCell ref="O26:O28"/>
    <mergeCell ref="L21:L22"/>
    <mergeCell ref="M21:M22"/>
    <mergeCell ref="N21:N22"/>
    <mergeCell ref="K18:K20"/>
    <mergeCell ref="N15:N17"/>
    <mergeCell ref="O15:O17"/>
    <mergeCell ref="K15:K17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  <rowBreaks count="1" manualBreakCount="1">
    <brk id="30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2018-07-23T10:14:55Z</dcterms:modified>
</cp:coreProperties>
</file>